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740" windowHeight="11760" tabRatio="500"/>
  </bookViews>
  <sheets>
    <sheet name="Maksulaskuri" sheetId="1" r:id="rId1"/>
  </sheets>
  <definedNames>
    <definedName name="_xlnm.Print_Area" localSheetId="0">Maksulaskuri!$A$1:$M$14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H12"/>
  <c r="M12"/>
  <c r="K12"/>
  <c r="H7"/>
  <c r="E8"/>
  <c r="K7"/>
  <c r="M7"/>
</calcChain>
</file>

<file path=xl/comments1.xml><?xml version="1.0" encoding="utf-8"?>
<comments xmlns="http://schemas.openxmlformats.org/spreadsheetml/2006/main">
  <authors>
    <author>SNL</author>
  </authors>
  <commentList>
    <comment ref="A6" authorId="0">
      <text>
        <r>
          <rPr>
            <sz val="8"/>
            <color indexed="81"/>
            <rFont val="Calibri"/>
            <family val="2"/>
            <scheme val="minor"/>
          </rPr>
          <t xml:space="preserve">Virallisen luokan </t>
        </r>
        <r>
          <rPr>
            <b/>
            <sz val="8"/>
            <color indexed="81"/>
            <rFont val="Calibri"/>
            <family val="2"/>
            <scheme val="minor"/>
          </rPr>
          <t>MAKSULLISTEN</t>
        </r>
        <r>
          <rPr>
            <sz val="8"/>
            <color indexed="81"/>
            <rFont val="Calibri"/>
            <family val="2"/>
            <scheme val="minor"/>
          </rPr>
          <t xml:space="preserve"> ilmoittautumisten kokonaismäärä.
- Lukumäärä </t>
        </r>
        <r>
          <rPr>
            <b/>
            <sz val="8"/>
            <color indexed="81"/>
            <rFont val="Calibri"/>
            <family val="2"/>
            <scheme val="minor"/>
          </rPr>
          <t>EI SISÄLLÄ</t>
        </r>
        <r>
          <rPr>
            <sz val="8"/>
            <color indexed="81"/>
            <rFont val="Calibri"/>
            <family val="2"/>
            <scheme val="minor"/>
          </rPr>
          <t xml:space="preserve"> veteraaneja / ei-standardeja
- Lukumäärästä </t>
        </r>
        <r>
          <rPr>
            <b/>
            <sz val="8"/>
            <color indexed="81"/>
            <rFont val="Calibri"/>
            <family val="2"/>
            <scheme val="minor"/>
          </rPr>
          <t>EI VÄHENNETÄ</t>
        </r>
        <r>
          <rPr>
            <sz val="8"/>
            <color indexed="81"/>
            <rFont val="Calibri"/>
            <family val="2"/>
            <scheme val="minor"/>
          </rPr>
          <t xml:space="preserve"> ruusukepalautuksia</t>
        </r>
      </text>
    </comment>
    <comment ref="B6" authorId="0">
      <text>
        <r>
          <rPr>
            <sz val="8"/>
            <color indexed="81"/>
            <rFont val="Calibri"/>
            <family val="2"/>
            <scheme val="minor"/>
          </rPr>
          <t xml:space="preserve">Pet-luokan </t>
        </r>
        <r>
          <rPr>
            <b/>
            <sz val="8"/>
            <color indexed="81"/>
            <rFont val="Calibri"/>
            <family val="2"/>
            <scheme val="minor"/>
          </rPr>
          <t>MAKSULLISTEN</t>
        </r>
        <r>
          <rPr>
            <sz val="8"/>
            <color indexed="81"/>
            <rFont val="Calibri"/>
            <family val="2"/>
            <scheme val="minor"/>
          </rPr>
          <t xml:space="preserve"> ilmoittautumisten kokonaismäärä.
- Lukumäärä </t>
        </r>
        <r>
          <rPr>
            <b/>
            <sz val="8"/>
            <color indexed="81"/>
            <rFont val="Calibri"/>
            <family val="2"/>
            <scheme val="minor"/>
          </rPr>
          <t>EI SISÄLLÄ</t>
        </r>
        <r>
          <rPr>
            <sz val="8"/>
            <color indexed="81"/>
            <rFont val="Calibri"/>
            <family val="2"/>
            <scheme val="minor"/>
          </rPr>
          <t xml:space="preserve"> veteraaneja
- Lukumäärästä </t>
        </r>
        <r>
          <rPr>
            <b/>
            <sz val="8"/>
            <color indexed="81"/>
            <rFont val="Calibri"/>
            <family val="2"/>
            <scheme val="minor"/>
          </rPr>
          <t>EI VÄHENNETÄ</t>
        </r>
        <r>
          <rPr>
            <sz val="8"/>
            <color indexed="81"/>
            <rFont val="Calibri"/>
            <family val="2"/>
            <scheme val="minor"/>
          </rPr>
          <t xml:space="preserve"> ruusukepalautuksia</t>
        </r>
      </text>
    </comment>
    <comment ref="C6" authorId="0">
      <text>
        <r>
          <rPr>
            <sz val="8"/>
            <color indexed="81"/>
            <rFont val="Calibri"/>
            <family val="2"/>
            <scheme val="minor"/>
          </rPr>
          <t>Veteraani-ikäisten (myös pet) ja ei-standardien kokonaismäärä.
Veteraaneja ja ei-standardeja ei tarvitse eritellä.</t>
        </r>
      </text>
    </comment>
    <comment ref="F6" authorId="0">
      <text>
        <r>
          <rPr>
            <sz val="8"/>
            <color indexed="81"/>
            <rFont val="Calibri"/>
            <family val="2"/>
            <scheme val="minor"/>
          </rPr>
          <t>Toiseen maksuluokkaan oikeuttavien ruusukepalautusten kappalemäärä.
2. maksuluokan palautuslipukkeita voi käyttää ainoastaan ilmoittautumisten 6.-10. maksamiseen ja vain niin monta kerralla, kuin sinulla on ko. hintaluokan ilmoittautumisia.
(Enimmäismäärä 5 kpl.)</t>
        </r>
      </text>
    </comment>
    <comment ref="G6" authorId="0">
      <text>
        <r>
          <rPr>
            <sz val="8"/>
            <color indexed="81"/>
            <rFont val="Calibri"/>
            <family val="2"/>
            <scheme val="minor"/>
          </rPr>
          <t>Kolmanteen maksuluokkaan oikeuttavien ruusukepalautusten kappalemäärä.
3. maksuluokan palautuslipukkeita voi käyttää ainoastaan ilmoittautumisten 11.-&gt; maksamiseen ja vain niin monta kerralla, kuin sinulla on ko. hintaluokan ilmoittautumisia.</t>
        </r>
      </text>
    </comment>
    <comment ref="J6" authorId="0">
      <text>
        <r>
          <rPr>
            <sz val="8"/>
            <color indexed="81"/>
            <rFont val="Calibri"/>
            <family val="2"/>
            <scheme val="minor"/>
          </rPr>
          <t>Vain yksittäisille rekisteröinneille, ei kasvattajarekisterimaksua.</t>
        </r>
      </text>
    </comment>
    <comment ref="A11" authorId="0">
      <text>
        <r>
          <rPr>
            <sz val="8"/>
            <color indexed="81"/>
            <rFont val="Calibri"/>
            <family val="2"/>
            <scheme val="minor"/>
          </rPr>
          <t>Kaikki virallisen luokan ilmoittautumiset yhteensä, mukaan lukien veteraani-ikäiset ja ei-standardit.</t>
        </r>
      </text>
    </comment>
    <comment ref="B11" authorId="0">
      <text>
        <r>
          <rPr>
            <sz val="8"/>
            <color indexed="81"/>
            <rFont val="Calibri"/>
            <family val="2"/>
            <scheme val="minor"/>
          </rPr>
          <t>Kaikki pet-luokan ilmoittautumiset yhteensä, mukaan lukien veteraani-ikäiset.</t>
        </r>
      </text>
    </comment>
  </commentList>
</comments>
</file>

<file path=xl/sharedStrings.xml><?xml version="1.0" encoding="utf-8"?>
<sst xmlns="http://schemas.openxmlformats.org/spreadsheetml/2006/main" count="33" uniqueCount="32">
  <si>
    <t>ILM. €</t>
    <phoneticPr fontId="1" type="noConversion"/>
  </si>
  <si>
    <t>KPL</t>
    <phoneticPr fontId="1" type="noConversion"/>
  </si>
  <si>
    <t>REK. €</t>
    <phoneticPr fontId="1" type="noConversion"/>
  </si>
  <si>
    <t>YHT. €</t>
    <phoneticPr fontId="1" type="noConversion"/>
  </si>
  <si>
    <t>ILMOITTAUTUMISET KPL</t>
    <phoneticPr fontId="1" type="noConversion"/>
  </si>
  <si>
    <t>RUUSUKEPAL.</t>
    <phoneticPr fontId="1" type="noConversion"/>
  </si>
  <si>
    <t>REKISTERÖINNIT</t>
    <phoneticPr fontId="1" type="noConversion"/>
  </si>
  <si>
    <t>ei palautuksia</t>
    <phoneticPr fontId="1" type="noConversion"/>
  </si>
  <si>
    <t>VIR</t>
    <phoneticPr fontId="1" type="noConversion"/>
  </si>
  <si>
    <t>KATS</t>
    <phoneticPr fontId="1" type="noConversion"/>
  </si>
  <si>
    <t>RYHMÄ</t>
    <phoneticPr fontId="1" type="noConversion"/>
  </si>
  <si>
    <t>REKISTERÖINNIT</t>
    <phoneticPr fontId="1" type="noConversion"/>
  </si>
  <si>
    <t>V/EIST</t>
    <phoneticPr fontId="1" type="noConversion"/>
  </si>
  <si>
    <t>KATS</t>
    <phoneticPr fontId="1" type="noConversion"/>
  </si>
  <si>
    <t>RYHMÄ</t>
    <phoneticPr fontId="1" type="noConversion"/>
  </si>
  <si>
    <t>2. LK</t>
    <phoneticPr fontId="1" type="noConversion"/>
  </si>
  <si>
    <t>3. LK</t>
    <phoneticPr fontId="1" type="noConversion"/>
  </si>
  <si>
    <t>ILM. €</t>
    <phoneticPr fontId="1" type="noConversion"/>
  </si>
  <si>
    <t>KPL</t>
    <phoneticPr fontId="1" type="noConversion"/>
  </si>
  <si>
    <t>REK. €</t>
    <phoneticPr fontId="1" type="noConversion"/>
  </si>
  <si>
    <t>YHT. €</t>
    <phoneticPr fontId="1" type="noConversion"/>
  </si>
  <si>
    <t>ILMOITTAUTUMISET KPL</t>
    <phoneticPr fontId="1" type="noConversion"/>
  </si>
  <si>
    <t>MAKSULASKURI</t>
  </si>
  <si>
    <t>NÄYTTELYMAKSUT JA REKISTERÖINTIMAKSUT</t>
  </si>
  <si>
    <t>Näyttely- ja rekisteröintimaksut Suomen Näyttely- ja Lemmikkihiiret ry:n järjestämissä näyttelyissä. Muilla yhdistyksillä voi olla eriävät ilmoittautumishinnat.</t>
  </si>
  <si>
    <t>Huom. Solut, joissa on punainen nurkka, sisältävät ohjeita! Lue viemällä hiiren kohdistin solun päälle.</t>
  </si>
  <si>
    <t>HINNAT SNL RY:N JÄSENILLE</t>
  </si>
  <si>
    <t>HINNAT EI-JÄSENILLE</t>
  </si>
  <si>
    <t>Vinkki: Tulosta tämä sivu näyttelyyn mukaan!</t>
  </si>
  <si>
    <t>VIR</t>
  </si>
  <si>
    <t>PET</t>
  </si>
  <si>
    <t>-</t>
  </si>
</sst>
</file>

<file path=xl/styles.xml><?xml version="1.0" encoding="utf-8"?>
<styleSheet xmlns="http://schemas.openxmlformats.org/spreadsheetml/2006/main">
  <fonts count="17">
    <font>
      <sz val="10"/>
      <name val="Verdana"/>
    </font>
    <font>
      <sz val="8"/>
      <name val="Verdana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Calibri"/>
      <family val="2"/>
      <scheme val="minor"/>
    </font>
    <font>
      <sz val="8"/>
      <color indexed="81"/>
      <name val="Calibri"/>
      <family val="2"/>
      <scheme val="minor"/>
    </font>
    <font>
      <sz val="10"/>
      <name val="Verdana"/>
    </font>
    <font>
      <b/>
      <sz val="16"/>
      <name val="Calibri"/>
      <family val="2"/>
      <scheme val="minor"/>
    </font>
    <font>
      <b/>
      <sz val="10"/>
      <name val="Verdana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9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/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2" fontId="2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331469</xdr:colOff>
      <xdr:row>1</xdr:row>
      <xdr:rowOff>17780</xdr:rowOff>
    </xdr:from>
    <xdr:to>
      <xdr:col>12</xdr:col>
      <xdr:colOff>457109</xdr:colOff>
      <xdr:row>2</xdr:row>
      <xdr:rowOff>166280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0929" y="28448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6"/>
  <sheetViews>
    <sheetView showGridLines="0" showRowColHeaders="0" showZeros="0" tabSelected="1" zoomScale="125" zoomScaleNormal="125" zoomScalePageLayoutView="125" workbookViewId="0">
      <selection activeCell="H7" sqref="H7"/>
    </sheetView>
  </sheetViews>
  <sheetFormatPr baseColWidth="10" defaultColWidth="10.7109375" defaultRowHeight="14"/>
  <cols>
    <col min="1" max="2" width="5.42578125" style="3" customWidth="1"/>
    <col min="3" max="3" width="5.140625" style="3" customWidth="1"/>
    <col min="4" max="4" width="6.85546875" style="3" customWidth="1"/>
    <col min="5" max="5" width="5.42578125" style="3" customWidth="1"/>
    <col min="6" max="6" width="5.140625" style="3" customWidth="1"/>
    <col min="7" max="7" width="4.5703125" style="3" customWidth="1"/>
    <col min="8" max="8" width="6" style="3" customWidth="1"/>
    <col min="9" max="9" width="2" style="3" customWidth="1"/>
    <col min="10" max="10" width="5.140625" style="25" customWidth="1"/>
    <col min="11" max="11" width="5.7109375" style="25" customWidth="1"/>
    <col min="12" max="12" width="2" style="25" customWidth="1"/>
    <col min="13" max="13" width="6" style="3" customWidth="1"/>
    <col min="14" max="16384" width="10.7109375" style="3"/>
  </cols>
  <sheetData>
    <row r="1" spans="1:13" s="18" customFormat="1" ht="20">
      <c r="A1" s="40" t="s">
        <v>22</v>
      </c>
      <c r="B1" s="40"/>
      <c r="C1" s="41"/>
      <c r="D1" s="41"/>
      <c r="E1" s="41"/>
      <c r="F1" s="51" t="s">
        <v>23</v>
      </c>
      <c r="G1" s="52"/>
      <c r="H1" s="52"/>
      <c r="I1" s="52"/>
      <c r="J1" s="52"/>
      <c r="K1" s="52"/>
      <c r="L1" s="52"/>
      <c r="M1" s="52"/>
    </row>
    <row r="2" spans="1:13" s="4" customFormat="1" ht="45" customHeight="1">
      <c r="A2" s="49" t="s">
        <v>24</v>
      </c>
      <c r="B2" s="49"/>
      <c r="C2" s="50"/>
      <c r="D2" s="50"/>
      <c r="E2" s="50"/>
      <c r="F2" s="50"/>
      <c r="G2" s="50"/>
      <c r="H2" s="50"/>
      <c r="I2" s="50"/>
      <c r="J2" s="50"/>
      <c r="K2" s="29"/>
      <c r="L2" s="29"/>
      <c r="M2" s="29"/>
    </row>
    <row r="3" spans="1:13" s="19" customFormat="1" ht="28" customHeight="1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19" customFormat="1" ht="28" customHeight="1">
      <c r="A4" s="36" t="s">
        <v>26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2" customFormat="1" ht="17" customHeight="1">
      <c r="A5" s="42" t="s">
        <v>4</v>
      </c>
      <c r="B5" s="43"/>
      <c r="C5" s="43"/>
      <c r="D5" s="43"/>
      <c r="E5" s="44"/>
      <c r="F5" s="42" t="s">
        <v>5</v>
      </c>
      <c r="G5" s="44"/>
      <c r="H5" s="1"/>
      <c r="I5" s="47"/>
      <c r="J5" s="42" t="s">
        <v>6</v>
      </c>
      <c r="K5" s="44"/>
      <c r="L5" s="48"/>
      <c r="M5" s="1"/>
    </row>
    <row r="6" spans="1:13" ht="17" customHeight="1">
      <c r="A6" s="6" t="s">
        <v>29</v>
      </c>
      <c r="B6" s="7" t="s">
        <v>30</v>
      </c>
      <c r="C6" s="7" t="s">
        <v>12</v>
      </c>
      <c r="D6" s="7" t="s">
        <v>13</v>
      </c>
      <c r="E6" s="8" t="s">
        <v>14</v>
      </c>
      <c r="F6" s="6" t="s">
        <v>15</v>
      </c>
      <c r="G6" s="8" t="s">
        <v>16</v>
      </c>
      <c r="H6" s="9" t="s">
        <v>17</v>
      </c>
      <c r="I6" s="47"/>
      <c r="J6" s="6" t="s">
        <v>18</v>
      </c>
      <c r="K6" s="8" t="s">
        <v>19</v>
      </c>
      <c r="L6" s="47"/>
      <c r="M6" s="9" t="s">
        <v>20</v>
      </c>
    </row>
    <row r="7" spans="1:13" ht="17" customHeight="1">
      <c r="A7" s="26"/>
      <c r="B7" s="33"/>
      <c r="C7" s="27"/>
      <c r="D7" s="27"/>
      <c r="E7" s="28"/>
      <c r="F7" s="26"/>
      <c r="G7" s="28"/>
      <c r="H7" s="35">
        <f>IF((A7+B7)&gt;=10,A7+B7+20,(A7+B7)*3)+10-IF((A7+B7)&lt;=4,(5-(A7+B7))*2,0)+IF(D7&gt;5,D7*2+5,IF(D7&lt;=5,D7*3,0))+E7*2-F7*3-G7</f>
        <v>0</v>
      </c>
      <c r="I7" s="47"/>
      <c r="J7" s="26"/>
      <c r="K7" s="22">
        <f t="shared" ref="K7" si="0">IF(J7&gt;=10,J7*0.1+9)+IF(J7&lt;=9,10-(10-J7)*0.5)-IF(J7&lt;=6,(6-J7)*0.5)-IF(J7=1,1)-IF(J7=0,2)</f>
        <v>0</v>
      </c>
      <c r="L7" s="47"/>
      <c r="M7" s="20">
        <f t="shared" ref="M7" si="1">H7+K7</f>
        <v>0</v>
      </c>
    </row>
    <row r="8" spans="1:13" s="23" customFormat="1" ht="17" customHeight="1">
      <c r="A8" s="31"/>
      <c r="B8" s="31"/>
      <c r="C8" s="31"/>
      <c r="D8" s="31"/>
      <c r="E8" s="31">
        <f>IF(E7&gt;=1,IF(A7=0,IF(C7=0,"VIRHE!",0),0),0)</f>
        <v>0</v>
      </c>
      <c r="F8" s="31"/>
      <c r="G8" s="31"/>
      <c r="H8" s="31"/>
      <c r="I8" s="30"/>
      <c r="J8" s="30"/>
      <c r="K8" s="30"/>
      <c r="L8" s="30"/>
      <c r="M8" s="30"/>
    </row>
    <row r="9" spans="1:13" s="23" customFormat="1" ht="17" customHeight="1">
      <c r="A9" s="36" t="s">
        <v>27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s="11" customFormat="1" ht="17" customHeight="1">
      <c r="A10" s="42" t="s">
        <v>21</v>
      </c>
      <c r="B10" s="43"/>
      <c r="C10" s="43"/>
      <c r="D10" s="43"/>
      <c r="E10" s="44"/>
      <c r="F10" s="45" t="s">
        <v>7</v>
      </c>
      <c r="G10" s="46"/>
      <c r="H10" s="10"/>
      <c r="J10" s="42" t="s">
        <v>11</v>
      </c>
      <c r="K10" s="44"/>
      <c r="L10" s="12"/>
      <c r="M10" s="10"/>
    </row>
    <row r="11" spans="1:13" s="17" customFormat="1" ht="17" customHeight="1">
      <c r="A11" s="6" t="s">
        <v>8</v>
      </c>
      <c r="B11" s="7" t="s">
        <v>30</v>
      </c>
      <c r="C11" s="7" t="s">
        <v>31</v>
      </c>
      <c r="D11" s="7" t="s">
        <v>9</v>
      </c>
      <c r="E11" s="8" t="s">
        <v>10</v>
      </c>
      <c r="F11" s="14"/>
      <c r="G11" s="15"/>
      <c r="H11" s="9" t="s">
        <v>0</v>
      </c>
      <c r="I11" s="13"/>
      <c r="J11" s="6" t="s">
        <v>1</v>
      </c>
      <c r="K11" s="8" t="s">
        <v>2</v>
      </c>
      <c r="L11" s="16"/>
      <c r="M11" s="9" t="s">
        <v>3</v>
      </c>
    </row>
    <row r="12" spans="1:13" ht="17" customHeight="1">
      <c r="A12" s="26"/>
      <c r="B12" s="33"/>
      <c r="C12" s="34"/>
      <c r="D12" s="27"/>
      <c r="E12" s="28"/>
      <c r="F12" s="21"/>
      <c r="G12" s="24"/>
      <c r="H12" s="20">
        <f>A12*10+B12*5+D12*5+E12*4</f>
        <v>0</v>
      </c>
      <c r="I12" s="5"/>
      <c r="J12" s="26"/>
      <c r="K12" s="22">
        <f>(IF(J12&gt;=10,J12*0.1+9)+IF(J12&lt;=9,10-(10-J12)*0.5)-IF(J12&lt;=6,(6-J12)*0.5)-IF(J12=1,1)-IF(J12=0,2))*2</f>
        <v>0</v>
      </c>
      <c r="L12" s="5"/>
      <c r="M12" s="20">
        <f>H12+K12</f>
        <v>0</v>
      </c>
    </row>
    <row r="13" spans="1:13" ht="17" customHeight="1">
      <c r="A13" s="32"/>
      <c r="B13" s="32"/>
      <c r="C13" s="32"/>
      <c r="D13" s="32"/>
      <c r="E13" s="32">
        <f>IF(E12&gt;=1,IF(A12=0,IF(C12=0,"VIRHE!",0),0),0)</f>
        <v>0</v>
      </c>
      <c r="F13" s="32"/>
      <c r="G13" s="32"/>
      <c r="H13" s="32"/>
      <c r="I13" s="32"/>
      <c r="J13" s="32"/>
      <c r="K13" s="32"/>
      <c r="L13" s="32"/>
      <c r="M13" s="32"/>
    </row>
    <row r="14" spans="1:13" ht="17" customHeight="1">
      <c r="A14" s="38" t="s">
        <v>28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7" customHeight="1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4"/>
    </row>
    <row r="16" spans="1:13" ht="17" customHeight="1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4"/>
    </row>
    <row r="17" spans="1:13" ht="17" customHeigh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4"/>
    </row>
    <row r="18" spans="1:13" ht="17" customHeight="1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4"/>
    </row>
    <row r="19" spans="1:13" ht="17" customHeight="1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4"/>
    </row>
    <row r="20" spans="1:13" ht="17" customHeight="1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4"/>
    </row>
    <row r="21" spans="1:13" ht="17" customHeight="1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4"/>
    </row>
    <row r="22" spans="1:13" ht="17" customHeight="1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4"/>
    </row>
    <row r="23" spans="1:13" ht="17" customHeight="1"/>
    <row r="24" spans="1:13" ht="17" customHeight="1"/>
    <row r="25" spans="1:13" ht="17" customHeight="1"/>
    <row r="26" spans="1:13" ht="17" customHeight="1"/>
  </sheetData>
  <sheetCalcPr fullCalcOnLoad="1"/>
  <sheetProtection password="8D01" sheet="1" objects="1" scenarios="1"/>
  <mergeCells count="15">
    <mergeCell ref="A9:M9"/>
    <mergeCell ref="A14:M14"/>
    <mergeCell ref="A1:E1"/>
    <mergeCell ref="A10:E10"/>
    <mergeCell ref="J10:K10"/>
    <mergeCell ref="F10:G10"/>
    <mergeCell ref="A3:M3"/>
    <mergeCell ref="I5:I7"/>
    <mergeCell ref="L5:L7"/>
    <mergeCell ref="A5:E5"/>
    <mergeCell ref="F5:G5"/>
    <mergeCell ref="J5:K5"/>
    <mergeCell ref="A2:J2"/>
    <mergeCell ref="F1:M1"/>
    <mergeCell ref="A4:M4"/>
  </mergeCells>
  <phoneticPr fontId="1" type="noConversion"/>
  <dataValidations count="2">
    <dataValidation type="custom" showInputMessage="1" showErrorMessage="1" errorTitle="Antamasi arvo ei kelpaa" error="3. maksuluokan palautuslipukkeita voi käyttää ainoastaan ilmoittautumisten 11.-&gt; maksamiseen ja vain niin monta kerralla, kuin sinulla on ko. hintaluokan ilmoittautumisia." sqref="G7">
      <formula1>IF(A7+B7-G7&gt;=10,TRUE,FALSE)</formula1>
    </dataValidation>
    <dataValidation type="custom" showInputMessage="1" showErrorMessage="1" errorTitle="Antamasi arvo ei kelpaa" error="2. maksuluokan palautuslipukkeita voi käyttää ainoastaan ilmoittautumisten 6.-10. maksamiseen ja vain niin monta kerralla, kuin sinulla on ko. hintaluokan ilmoittautumisia.&#10;&#10;(Enimmäismäärä 5 kpl.)" sqref="F7">
      <formula1>IF(A7+B7-F7&gt;=5,AND(F7&lt;=5,TRUE),FALSE)</formula1>
    </dataValidation>
  </dataValidations>
  <printOptions horizontalCentered="1"/>
  <pageMargins left="0.94488188976377963" right="0.94488188976377963" top="0.78740157480314965" bottom="0.78740157480314965" header="0" footer="0.31496062992125984"/>
  <headerFooter>
    <oddFooter>&amp;C&amp;"-,Normaali"&amp;8Suomen Näyttely- ja Lemmikkihiiret ry, &amp;F, &amp;D</oddFooter>
  </headerFooter>
  <ignoredErrors>
    <ignoredError sqref="M7 K7 K12 M12" emptyCellReference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Maksulaskuri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 Tuura</dc:creator>
  <cp:lastModifiedBy>Anniina Tuura</cp:lastModifiedBy>
  <cp:lastPrinted>2013-10-30T10:12:43Z</cp:lastPrinted>
  <dcterms:created xsi:type="dcterms:W3CDTF">2013-02-07T23:44:40Z</dcterms:created>
  <dcterms:modified xsi:type="dcterms:W3CDTF">2022-12-23T21:34:44Z</dcterms:modified>
</cp:coreProperties>
</file>